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FEV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<sst xmlns="http://schemas.openxmlformats.org/spreadsheetml/2006/main" count="51" uniqueCount="43">
  <si>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</si>
  <si>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</si>
  <si>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</si>
  <si>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</si>
  <si>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</si>
  <si>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FEVEREIRO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</si>
  <si>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</si>
  <si>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</si>
  <si>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</si>
  <si>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</si>
  <si>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</si>
  <si>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</si>
  <si>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</si>
  <si>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</si>
  <si>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</si>
  <si>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</si>
  <si>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</si>
  <si>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</si>
  <si>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</si>
  <si>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</si>
  <si>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</si>
  <si>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</si>
  <si>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</si>
  <si>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</si>
  <si>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</si>
  <si>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</si>
  <si>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Investimentos</t>
  </si>
  <si>
    <t>Transferência de Capital</t>
  </si>
  <si>
    <t>Inversões Financeiras</t>
  </si>
  <si>
    <t>Outras Receitas de Capital</t>
  </si>
  <si>
    <t>Amortização/Refinanciamento</t>
  </si>
  <si>
    <t>Déficit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</si>
  <si>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</si>
  <si>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</si>
  <si>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</si>
  <si>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</si>
  <si>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</si>
  <si>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</si>
  <si>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Receita e Despesas de Capital Intra-Orçamentária</t>
  </si>
  <si>
    <t xml:space="preserve"> Déficit Verificado</t>
  </si>
  <si>
    <t>TOTAL</t>
  </si>
  <si>
    <t>Cândido Mota, 10 de Abril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</si>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</sst>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4">
      <selection activeCell="E44" sqref="E44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22300.08</v>
      </c>
      <c r="C12" s="13"/>
      <c r="D12" s="12" t="s">
        <v>13</v>
      </c>
      <c r="E12" s="13">
        <v>1889923.41</v>
      </c>
      <c r="F12" s="13"/>
    </row>
    <row r="13" spans="1:6" ht="12.75">
      <c r="A13" s="11" t="s">
        <v>14</v>
      </c>
      <c r="B13" s="13">
        <v>76324.27</v>
      </c>
      <c r="C13" s="13"/>
      <c r="D13" s="12" t="s">
        <v>15</v>
      </c>
      <c r="E13" s="13">
        <v>4280144.61</v>
      </c>
      <c r="F13" s="13">
        <f>SUM(E11:E13)</f>
        <v>6170068.0200000005</v>
      </c>
    </row>
    <row r="14" spans="1:6" ht="12.75">
      <c r="A14" s="11" t="s">
        <v>16</v>
      </c>
      <c r="B14" s="13">
        <v>0.58</v>
      </c>
      <c r="C14" s="13"/>
      <c r="D14" s="12"/>
      <c r="E14" s="13"/>
      <c r="F14" s="13"/>
    </row>
    <row r="15" spans="1:6" ht="12.75">
      <c r="A15" s="11" t="s">
        <v>17</v>
      </c>
      <c r="B15" s="13"/>
      <c r="C15" s="13"/>
      <c r="D15" s="12"/>
      <c r="E15" s="12"/>
      <c r="F15" s="12"/>
    </row>
    <row r="16" spans="1:6" ht="12.75">
      <c r="A16" s="11" t="s">
        <v>18</v>
      </c>
      <c r="B16" s="13">
        <v>5181181.69</v>
      </c>
      <c r="C16" s="13"/>
      <c r="D16" s="12"/>
      <c r="E16" s="12"/>
      <c r="F16" s="12"/>
    </row>
    <row r="17" spans="1:6" ht="12.75">
      <c r="A17" s="11" t="s">
        <v>19</v>
      </c>
      <c r="B17" s="13">
        <v>9883.81</v>
      </c>
      <c r="C17" s="13">
        <f>SUM(B12:B17)</f>
        <v>5289690.43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217244.39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316835.13</v>
      </c>
      <c r="F19" s="13"/>
    </row>
    <row r="20" spans="1:6" ht="12.75">
      <c r="A20" s="11" t="s">
        <v>22</v>
      </c>
      <c r="B20" s="13"/>
      <c r="C20" s="13"/>
      <c r="D20" s="11"/>
      <c r="E20" s="13"/>
      <c r="F20" s="13">
        <f>E19+E18</f>
        <v>534079.52</v>
      </c>
    </row>
    <row r="21" spans="1:6" ht="12.75">
      <c r="A21" s="15" t="s">
        <v>23</v>
      </c>
      <c r="B21" s="13">
        <v>790029.92</v>
      </c>
      <c r="C21" s="13">
        <f>SUM(B19:B21)</f>
        <v>790029.92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6"/>
      <c r="B24" s="13"/>
      <c r="C24" s="17"/>
      <c r="D24" s="11" t="s">
        <v>26</v>
      </c>
      <c r="E24" s="13">
        <v>19724</v>
      </c>
      <c r="F24" s="13"/>
    </row>
    <row r="25" spans="1:6" ht="12.75">
      <c r="A25" s="15" t="s">
        <v>27</v>
      </c>
      <c r="B25" s="13"/>
      <c r="C25" s="13">
        <v>270181.35</v>
      </c>
      <c r="D25" s="11" t="s">
        <v>28</v>
      </c>
      <c r="E25" s="13"/>
      <c r="F25" s="13"/>
    </row>
    <row r="26" spans="1:6" ht="12.75">
      <c r="A26" s="15" t="s">
        <v>29</v>
      </c>
      <c r="B26" s="12"/>
      <c r="C26" s="13"/>
      <c r="D26" s="11" t="s">
        <v>30</v>
      </c>
      <c r="E26" s="13">
        <v>13135.85</v>
      </c>
      <c r="F26" s="13">
        <f>SUM(E24:E26)</f>
        <v>32859.85</v>
      </c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 t="s">
        <v>31</v>
      </c>
      <c r="B28" s="12"/>
      <c r="C28" s="13">
        <v>1967165.53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C17-C21+C25+C28</f>
        <v>6737007.39</v>
      </c>
      <c r="D30" s="21" t="s">
        <v>32</v>
      </c>
      <c r="E30" s="24"/>
      <c r="F30" s="23">
        <f>SUM(F10:F29)</f>
        <v>6737007.390000001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4499660.51</v>
      </c>
      <c r="E33" s="28">
        <f>F13</f>
        <v>6170068.0200000005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F20</f>
        <v>534079.52</v>
      </c>
      <c r="F34" s="28"/>
    </row>
    <row r="35" spans="1:6" ht="12.75">
      <c r="A35" s="26" t="s">
        <v>37</v>
      </c>
      <c r="B35" s="26"/>
      <c r="C35" s="26"/>
      <c r="D35" s="27">
        <f>C25</f>
        <v>270181.35</v>
      </c>
      <c r="E35" s="28">
        <f>F26</f>
        <v>32859.85</v>
      </c>
      <c r="F35" s="28"/>
    </row>
    <row r="36" spans="1:6" ht="12.75">
      <c r="A36" s="26" t="s">
        <v>38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39</v>
      </c>
      <c r="B37" s="26"/>
      <c r="C37" s="26"/>
      <c r="D37" s="27">
        <f>C28</f>
        <v>1967165.53</v>
      </c>
      <c r="E37" s="28">
        <f>F28</f>
        <v>0</v>
      </c>
      <c r="F37" s="28"/>
    </row>
    <row r="38" spans="1:6" ht="12.75">
      <c r="A38" s="7" t="s">
        <v>40</v>
      </c>
      <c r="B38" s="7"/>
      <c r="C38" s="7"/>
      <c r="D38" s="29">
        <f>SUM(D33:D37)</f>
        <v>6737007.39</v>
      </c>
      <c r="E38" s="30">
        <f>SUM(E33:E37)</f>
        <v>6737007.390000001</v>
      </c>
      <c r="F38" s="30"/>
    </row>
    <row r="39" spans="1:6" ht="12.75">
      <c r="A39" s="2"/>
      <c r="B39" s="31" t="s">
        <v>41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42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0.7479166666666667" right="0.2902777777777778" top="0.6" bottom="0.9840277777777777" header="0.5118055555555555" footer="0.5118055555555555"/>
  <pageSetup horizontalDpi="300" verticalDpi="300" orientation="portrait" paperSize="9" scale="85"/>
  <legacyDrawing r:id="rId2"/>
  <oleObjects>
    <oleObject progId="Figura do Microsoft Word " shapeId="443569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2013-04-10T14:20:48Z</cp:lastPrinted>
  <dcterms:created xsi:type="dcterms:W3CDTF">2005-06-06T19:41:40Z</dcterms:created>
  <dcterms:modified xsi:type="dcterms:W3CDTF">2013-04-10T14:23:40Z</dcterms:modified>
  <cp:category/>
  <cp:version/>
  <cp:contentType/>
  <cp:contentStatus/>
  <cp:revision>39</cp:revision>
</cp:coreProperties>
</file>