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<sst xmlns="http://schemas.openxmlformats.org/spreadsheetml/2006/main" count="51" uniqueCount="41">
  <si>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</si>
  <si>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</si>
  <si>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</si>
  <si>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</si>
  <si>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</si>
  <si>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NOVEMBRO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</si>
  <si>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</si>
  <si>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</si>
  <si>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</si>
  <si>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</si>
  <si>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</si>
  <si>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</si>
  <si>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</si>
  <si>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</si>
  <si>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</si>
  <si>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</si>
  <si>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</si>
  <si>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</si>
  <si>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</si>
  <si>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DESPESAS CORRENTES INFRA-ORÇAMENTÁRIA</t>
  </si>
  <si>
    <t>Outras Receitas Correntes</t>
  </si>
  <si>
    <t>Juros e Encargos da Dívida</t>
  </si>
  <si>
    <t>( - ) Dedução Restituições</t>
  </si>
  <si>
    <t>( - ) Dedução Descontos Concedidos</t>
  </si>
  <si>
    <t>( - ) Dedução do FUNDEB</t>
  </si>
  <si>
    <t>DESPESAS DE CAPITAL</t>
  </si>
  <si>
    <t>RECEITAS DE CAPITAL</t>
  </si>
  <si>
    <t>Investimentos</t>
  </si>
  <si>
    <t>Amortização/Refinanciamento</t>
  </si>
  <si>
    <t>Transferência de Capital</t>
  </si>
  <si>
    <t>Outras Receitas de Capital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</si>
  <si>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</si>
  <si>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</si>
  <si>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</si>
  <si>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</si>
  <si>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</si>
  <si>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</si>
  <si>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</si>
  <si>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TOTAL</t>
  </si>
  <si>
    <t>Cândido Mota, 19 de Dezembro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</si>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</sst>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347494.62</v>
      </c>
      <c r="C12" s="13"/>
      <c r="D12" s="12" t="s">
        <v>13</v>
      </c>
      <c r="E12" s="13">
        <v>1953028.55</v>
      </c>
      <c r="F12" s="13"/>
    </row>
    <row r="13" spans="1:6" ht="12.75">
      <c r="A13" s="11" t="s">
        <v>14</v>
      </c>
      <c r="B13" s="13">
        <v>70161.04</v>
      </c>
      <c r="C13" s="13"/>
      <c r="D13" s="12" t="s">
        <v>15</v>
      </c>
      <c r="E13" s="13">
        <v>1666392.68</v>
      </c>
      <c r="F13" s="13">
        <f>SUM(E11:E13)</f>
        <v>3619421.23</v>
      </c>
    </row>
    <row r="14" spans="1:6" ht="12.75">
      <c r="A14" s="11" t="s">
        <v>16</v>
      </c>
      <c r="B14" s="13">
        <v>32091.35</v>
      </c>
      <c r="C14" s="13"/>
      <c r="D14" s="12"/>
      <c r="E14" s="13"/>
      <c r="F14" s="13"/>
    </row>
    <row r="15" spans="1:6" ht="12.75">
      <c r="A15" s="11" t="s">
        <v>17</v>
      </c>
      <c r="B15" s="13">
        <v>5559.38</v>
      </c>
      <c r="C15" s="13"/>
      <c r="D15" s="12"/>
      <c r="E15" s="12"/>
      <c r="F15" s="12"/>
    </row>
    <row r="16" spans="1:6" ht="12.75">
      <c r="A16" s="11" t="s">
        <v>18</v>
      </c>
      <c r="B16" s="13">
        <v>4648773.74</v>
      </c>
      <c r="C16" s="13"/>
      <c r="D16" s="12" t="s">
        <v>19</v>
      </c>
      <c r="E16" s="12"/>
      <c r="F16" s="12"/>
    </row>
    <row r="17" spans="1:6" ht="12.75">
      <c r="A17" s="11" t="s">
        <v>20</v>
      </c>
      <c r="B17" s="13">
        <v>198102.01</v>
      </c>
      <c r="C17" s="13">
        <f>SUM(B12:B17)</f>
        <v>5302182.14</v>
      </c>
      <c r="D17" s="12" t="s">
        <v>13</v>
      </c>
      <c r="E17" s="13">
        <v>220311.94</v>
      </c>
      <c r="F17" s="14"/>
    </row>
    <row r="18" spans="1:6" ht="12.75">
      <c r="A18" s="11"/>
      <c r="B18" s="13"/>
      <c r="C18" s="13"/>
      <c r="D18" s="12" t="s">
        <v>21</v>
      </c>
      <c r="E18" s="13">
        <v>532.01</v>
      </c>
      <c r="F18" s="13"/>
    </row>
    <row r="19" spans="1:6" ht="12.75">
      <c r="A19" s="11" t="s">
        <v>22</v>
      </c>
      <c r="B19" s="13"/>
      <c r="C19" s="13"/>
      <c r="D19" s="12" t="s">
        <v>15</v>
      </c>
      <c r="E19" s="13">
        <v>313635.62</v>
      </c>
      <c r="F19" s="13">
        <f>E18+E17+E19</f>
        <v>534479.5700000001</v>
      </c>
    </row>
    <row r="20" spans="1:6" ht="12.75">
      <c r="A20" s="11" t="s">
        <v>23</v>
      </c>
      <c r="B20" s="13"/>
      <c r="C20" s="13"/>
      <c r="D20" s="12"/>
      <c r="E20" s="13"/>
      <c r="F20" s="13"/>
    </row>
    <row r="21" spans="1:6" ht="12.75">
      <c r="A21" s="15" t="s">
        <v>24</v>
      </c>
      <c r="B21" s="13">
        <v>627380.14</v>
      </c>
      <c r="C21" s="13">
        <f>SUM(B19:B21)</f>
        <v>627380.14</v>
      </c>
      <c r="D21" s="11"/>
      <c r="E21" s="13"/>
      <c r="F21" s="13"/>
    </row>
    <row r="22" spans="1:6" ht="12.75">
      <c r="A22" s="16"/>
      <c r="B22" s="13"/>
      <c r="C22" s="17"/>
      <c r="D22" s="11" t="s">
        <v>25</v>
      </c>
      <c r="E22" s="13"/>
      <c r="F22" s="13"/>
    </row>
    <row r="23" spans="1:6" ht="12.75">
      <c r="A23" s="15" t="s">
        <v>26</v>
      </c>
      <c r="B23" s="13"/>
      <c r="C23" s="17"/>
      <c r="D23" s="11" t="s">
        <v>27</v>
      </c>
      <c r="E23" s="13">
        <v>57511.68</v>
      </c>
      <c r="F23" s="13"/>
    </row>
    <row r="24" spans="1:6" ht="12.75">
      <c r="A24" s="16"/>
      <c r="B24" s="13"/>
      <c r="C24" s="17"/>
      <c r="D24" s="11" t="s">
        <v>28</v>
      </c>
      <c r="E24" s="13">
        <v>9645.01</v>
      </c>
      <c r="F24" s="13"/>
    </row>
    <row r="25" spans="1:6" ht="12.75">
      <c r="A25" s="15" t="s">
        <v>29</v>
      </c>
      <c r="B25" s="13"/>
      <c r="C25" s="13">
        <v>112940.74</v>
      </c>
      <c r="D25" s="11" t="s">
        <v>28</v>
      </c>
      <c r="E25" s="13">
        <v>26600.83</v>
      </c>
      <c r="F25" s="13">
        <f>E25+E24+E23+E22</f>
        <v>93757.52</v>
      </c>
    </row>
    <row r="26" spans="1:6" ht="12.75">
      <c r="A26" s="15" t="s">
        <v>30</v>
      </c>
      <c r="B26" s="12"/>
      <c r="C26" s="13"/>
      <c r="D26" s="11"/>
      <c r="E26" s="13"/>
      <c r="F26" s="13"/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31</v>
      </c>
      <c r="E28" s="13"/>
      <c r="F28" s="13">
        <v>540084.42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4787742.74</v>
      </c>
      <c r="D30" s="21" t="s">
        <v>32</v>
      </c>
      <c r="E30" s="24"/>
      <c r="F30" s="23">
        <f>SUM(F10:F29)</f>
        <v>4787742.74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4674802</v>
      </c>
      <c r="E33" s="28">
        <f>F13</f>
        <v>3619421.23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F19</f>
        <v>534479.5700000001</v>
      </c>
      <c r="F34" s="28"/>
    </row>
    <row r="35" spans="1:6" ht="12.75">
      <c r="A35" s="26" t="s">
        <v>37</v>
      </c>
      <c r="B35" s="26"/>
      <c r="C35" s="26"/>
      <c r="D35" s="27">
        <f>C25</f>
        <v>112940.74</v>
      </c>
      <c r="E35" s="28">
        <f>F25</f>
        <v>93757.52</v>
      </c>
      <c r="F35" s="28"/>
    </row>
    <row r="36" spans="1:6" ht="12.75">
      <c r="A36" s="26" t="s">
        <v>31</v>
      </c>
      <c r="B36" s="26"/>
      <c r="C36" s="26"/>
      <c r="D36" s="27">
        <f>C28</f>
        <v>0</v>
      </c>
      <c r="E36" s="28">
        <f>F28</f>
        <v>540084.42</v>
      </c>
      <c r="F36" s="28"/>
    </row>
    <row r="37" spans="1:6" ht="12.75">
      <c r="A37" s="7" t="s">
        <v>38</v>
      </c>
      <c r="B37" s="7"/>
      <c r="C37" s="7"/>
      <c r="D37" s="29">
        <f>SUM(D33:D36)</f>
        <v>4787742.74</v>
      </c>
      <c r="E37" s="30">
        <f>SUM(E33:E36)</f>
        <v>4787742.74</v>
      </c>
      <c r="F37" s="30"/>
    </row>
    <row r="38" spans="1:6" ht="12.75">
      <c r="A38" s="2"/>
      <c r="B38" s="31" t="s">
        <v>39</v>
      </c>
      <c r="C38" s="32"/>
      <c r="D38" s="32"/>
      <c r="E38" s="32"/>
      <c r="F38" s="33"/>
    </row>
    <row r="39" spans="1:6" ht="12.75">
      <c r="A39" s="2"/>
      <c r="B39" s="32"/>
      <c r="C39" s="32"/>
      <c r="D39" s="32"/>
      <c r="E39" s="32"/>
      <c r="F39" s="33"/>
    </row>
    <row r="40" spans="1:6" ht="12.75">
      <c r="A40" s="34" t="s">
        <v>40</v>
      </c>
      <c r="B40" s="34"/>
      <c r="C40" s="34"/>
      <c r="D40" s="34"/>
      <c r="E40" s="34"/>
      <c r="F40" s="34"/>
    </row>
    <row r="41" spans="1:6" ht="12.75">
      <c r="A41" s="2"/>
      <c r="B41" s="32"/>
      <c r="C41" s="32"/>
      <c r="D41" s="32"/>
      <c r="E41" s="32"/>
      <c r="F41" s="33"/>
    </row>
  </sheetData>
  <mergeCells count="20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40:F40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759264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2014-02-14T12:15:56Z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